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2011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5" i="1" l="1"/>
  <c r="B66" i="1"/>
  <c r="C66" i="1"/>
  <c r="D66" i="1"/>
  <c r="E66" i="1"/>
  <c r="F66" i="1"/>
  <c r="G66" i="1"/>
  <c r="H66" i="1"/>
  <c r="I66" i="1"/>
  <c r="B67" i="1"/>
  <c r="C67" i="1"/>
  <c r="D67" i="1"/>
  <c r="E67" i="1"/>
  <c r="F67" i="1"/>
  <c r="G67" i="1"/>
  <c r="H67" i="1"/>
  <c r="I67" i="1"/>
  <c r="B65" i="1"/>
  <c r="C65" i="1"/>
  <c r="D65" i="1"/>
  <c r="E65" i="1"/>
  <c r="F65" i="1"/>
  <c r="G65" i="1"/>
  <c r="H65" i="1"/>
  <c r="B64" i="1"/>
  <c r="C64" i="1"/>
  <c r="D64" i="1"/>
  <c r="E64" i="1"/>
  <c r="F64" i="1"/>
  <c r="G64" i="1"/>
  <c r="H64" i="1"/>
  <c r="C17" i="1"/>
  <c r="D17" i="1"/>
  <c r="E17" i="1"/>
  <c r="F17" i="1"/>
  <c r="G17" i="1"/>
  <c r="H17" i="1"/>
  <c r="I17" i="1"/>
  <c r="B17" i="1"/>
  <c r="C16" i="1"/>
  <c r="D16" i="1"/>
  <c r="E16" i="1"/>
  <c r="F16" i="1"/>
  <c r="G16" i="1"/>
  <c r="H16" i="1"/>
  <c r="I16" i="1"/>
  <c r="B13" i="1"/>
  <c r="B12" i="1"/>
  <c r="B11" i="1"/>
  <c r="B10" i="1"/>
  <c r="B9" i="1"/>
  <c r="G13" i="1" l="1"/>
  <c r="G12" i="1"/>
  <c r="G11" i="1"/>
  <c r="G10" i="1"/>
  <c r="G9" i="1"/>
  <c r="F12" i="1"/>
  <c r="F13" i="1" s="1"/>
  <c r="F11" i="1"/>
  <c r="F10" i="1"/>
  <c r="F9" i="1"/>
  <c r="D12" i="1"/>
  <c r="D13" i="1" s="1"/>
  <c r="D11" i="1"/>
  <c r="D10" i="1"/>
  <c r="D9" i="1"/>
  <c r="C12" i="1"/>
  <c r="C13" i="1" s="1"/>
  <c r="C11" i="1"/>
  <c r="C10" i="1"/>
  <c r="C9" i="1"/>
  <c r="I64" i="1"/>
  <c r="I12" i="1"/>
  <c r="I13" i="1" s="1"/>
  <c r="I11" i="1"/>
  <c r="I10" i="1"/>
  <c r="I9" i="1"/>
  <c r="H12" i="1"/>
  <c r="H13" i="1" s="1"/>
  <c r="H11" i="1"/>
  <c r="H10" i="1"/>
  <c r="H9" i="1"/>
  <c r="E10" i="1"/>
  <c r="E11" i="1"/>
  <c r="E12" i="1"/>
  <c r="E13" i="1" s="1"/>
  <c r="E9" i="1"/>
  <c r="C48" i="1"/>
  <c r="C49" i="1" l="1"/>
  <c r="C50" i="1" s="1"/>
  <c r="E48" i="1"/>
  <c r="I48" i="1"/>
  <c r="F48" i="1"/>
  <c r="H48" i="1"/>
  <c r="D48" i="1"/>
  <c r="G48" i="1"/>
  <c r="D50" i="1" l="1"/>
  <c r="F50" i="1"/>
  <c r="H50" i="1"/>
  <c r="E50" i="1"/>
  <c r="G50" i="1"/>
  <c r="I50" i="1"/>
  <c r="D49" i="1"/>
  <c r="F49" i="1"/>
  <c r="H49" i="1"/>
  <c r="E49" i="1"/>
  <c r="G49" i="1"/>
  <c r="I49" i="1"/>
  <c r="C51" i="1"/>
  <c r="D51" i="1" l="1"/>
  <c r="F51" i="1"/>
  <c r="H51" i="1"/>
  <c r="E51" i="1"/>
  <c r="G51" i="1"/>
  <c r="I51" i="1"/>
  <c r="C52" i="1"/>
  <c r="D52" i="1" l="1"/>
  <c r="F52" i="1"/>
  <c r="E52" i="1"/>
  <c r="G52" i="1"/>
  <c r="I52" i="1"/>
  <c r="H52" i="1"/>
  <c r="C53" i="1"/>
  <c r="D53" i="1" l="1"/>
  <c r="E53" i="1"/>
  <c r="G53" i="1"/>
  <c r="I53" i="1"/>
  <c r="F53" i="1"/>
  <c r="H53" i="1"/>
  <c r="C54" i="1"/>
  <c r="D54" i="1" l="1"/>
  <c r="E54" i="1"/>
  <c r="G54" i="1"/>
  <c r="I54" i="1"/>
  <c r="F54" i="1"/>
  <c r="H54" i="1"/>
  <c r="C55" i="1"/>
  <c r="D55" i="1" l="1"/>
  <c r="E55" i="1"/>
  <c r="G55" i="1"/>
  <c r="I55" i="1"/>
  <c r="F55" i="1"/>
  <c r="H55" i="1"/>
  <c r="B16" i="1"/>
</calcChain>
</file>

<file path=xl/sharedStrings.xml><?xml version="1.0" encoding="utf-8"?>
<sst xmlns="http://schemas.openxmlformats.org/spreadsheetml/2006/main" count="144" uniqueCount="78">
  <si>
    <t>Race Notice</t>
  </si>
  <si>
    <t>Glide Wax your skis with:</t>
  </si>
  <si>
    <t>Athlete Meetings</t>
  </si>
  <si>
    <t>CATEGORY</t>
  </si>
  <si>
    <t>ATOM</t>
  </si>
  <si>
    <t>PEE WEE</t>
  </si>
  <si>
    <t>BANTAM</t>
  </si>
  <si>
    <t>MIDGET</t>
  </si>
  <si>
    <t>JUVENILE</t>
  </si>
  <si>
    <t>Jr. B Girl</t>
  </si>
  <si>
    <t>Jr. M/W</t>
  </si>
  <si>
    <t>U23 M/W</t>
  </si>
  <si>
    <t>Time Needed</t>
  </si>
  <si>
    <t>Start Times</t>
  </si>
  <si>
    <t>Start Warmup</t>
  </si>
  <si>
    <t>Test Skis At</t>
  </si>
  <si>
    <t>Be at Race and pick up bib</t>
  </si>
  <si>
    <t>Skis to Wax tent</t>
  </si>
  <si>
    <t>Depart Hotel</t>
  </si>
  <si>
    <t>Testing Kick (Radio)</t>
  </si>
  <si>
    <t>Arrive at</t>
  </si>
  <si>
    <t>Testing Glide</t>
  </si>
  <si>
    <t>Wax Bench Staff</t>
  </si>
  <si>
    <t>1 Adjustments (HILL?)</t>
  </si>
  <si>
    <t>2 Wax Coordinator (Radio)</t>
  </si>
  <si>
    <t xml:space="preserve">Bib Pickup </t>
  </si>
  <si>
    <t>8am</t>
  </si>
  <si>
    <t>Athlete responsible to check bib number matches start list</t>
  </si>
  <si>
    <t>Warm Up Crew/Pepp Talk</t>
  </si>
  <si>
    <t>Splits</t>
  </si>
  <si>
    <t>1st with Radio</t>
  </si>
  <si>
    <t>2nd Radio Back</t>
  </si>
  <si>
    <t>Technique Video Camera</t>
  </si>
  <si>
    <t>Feeds?</t>
  </si>
  <si>
    <t>Wax Staff Lunches</t>
  </si>
  <si>
    <t>Warm Up</t>
  </si>
  <si>
    <t>Start</t>
  </si>
  <si>
    <t>Get to Start</t>
  </si>
  <si>
    <t>Easy</t>
  </si>
  <si>
    <t>Race Pace not Sprint</t>
  </si>
  <si>
    <t>Tempo, AnT or Level 3</t>
  </si>
  <si>
    <t>Adam</t>
  </si>
  <si>
    <t>Scott</t>
  </si>
  <si>
    <t>Paul</t>
  </si>
  <si>
    <t>Wendy</t>
  </si>
  <si>
    <t>Mike</t>
  </si>
  <si>
    <t>Tim Mayer</t>
  </si>
  <si>
    <t>Joe</t>
  </si>
  <si>
    <t>James</t>
  </si>
  <si>
    <t>Ross</t>
  </si>
  <si>
    <t>Gillian</t>
  </si>
  <si>
    <t>2x2</t>
  </si>
  <si>
    <t>2x5</t>
  </si>
  <si>
    <t>NA</t>
  </si>
  <si>
    <t>PW</t>
  </si>
  <si>
    <t>Bantam</t>
  </si>
  <si>
    <t>Midget</t>
  </si>
  <si>
    <t>Sunday BC Cup # 2 Skate Individual</t>
  </si>
  <si>
    <t>TR2s Give Adam Skis at Thursday Practise</t>
  </si>
  <si>
    <t>Tim M</t>
  </si>
  <si>
    <t>Clean Up Crew</t>
  </si>
  <si>
    <t>Dan Brown</t>
  </si>
  <si>
    <t>Toko Blue LF or Swix LF6</t>
  </si>
  <si>
    <t>8:15 am Infront of Wax room</t>
  </si>
  <si>
    <t>Jeff</t>
  </si>
  <si>
    <t>Saturday BC Cup # 2 Classic Sprint</t>
  </si>
  <si>
    <t>Leave us Skate skis after CL Qualifying</t>
  </si>
  <si>
    <t>3 Bench</t>
  </si>
  <si>
    <t>5 Bench</t>
  </si>
  <si>
    <t>7 Bench</t>
  </si>
  <si>
    <t>8 Bench</t>
  </si>
  <si>
    <t>HEAT START TIMES</t>
  </si>
  <si>
    <t>QUALIFYING Start Times</t>
  </si>
  <si>
    <t>http://telemarkracers.org/wp-content/uploads/2012/12/BCCUP2_2013_RaceNotice.pdf</t>
  </si>
  <si>
    <t>Jr. Boys</t>
  </si>
  <si>
    <t>Jr. Girl</t>
  </si>
  <si>
    <t>2x2.7/3.5</t>
  </si>
  <si>
    <t>2x3.5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</si>
</sst>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20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2" fillId="0" borderId="0" xfId="0" applyNumberFormat="1" applyFont="1"/>
    <xf numFmtId="0" fontId="3" fillId="0" borderId="1" xfId="0" applyFont="1" applyBorder="1"/>
    <xf numFmtId="20" fontId="0" fillId="0" borderId="1" xfId="0" applyNumberFormat="1" applyBorder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1" fillId="0" borderId="0" xfId="0" applyNumberFormat="1" applyFont="1" applyAlignment="1">
      <alignment horizontal="center"/>
    </xf>
    <xf numFmtId="0" fontId="4" fillId="0" borderId="0" xfId="0" applyFont="1"/>
    <xf numFmtId="20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2" fillId="0" borderId="0" xfId="0" applyFont="1" applyBorder="1"/>
    <xf numFmtId="20" fontId="2" fillId="0" borderId="0" xfId="0" applyNumberFormat="1" applyFont="1" applyBorder="1"/>
    <xf numFmtId="0" fontId="3" fillId="0" borderId="0" xfId="0" applyFont="1" applyBorder="1"/>
    <xf numFmtId="2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07"/>
  <sheetViews>
    <sheetView tabSelected="1" workbookViewId="0">
      <selection activeCell="I85" sqref="I85"/>
    </sheetView>
  </sheetViews>
  <sheetFormatPr defaultRowHeight="15" x14ac:dyDescent="0.25"/>
  <cols>
    <col min="1" max="1" width="26" customWidth="1"/>
    <col min="5" max="5" width="10" customWidth="1"/>
  </cols>
  <sheetData>
    <row r="2" spans="1:10" ht="15.75" x14ac:dyDescent="0.25">
      <c r="A2" s="13" t="s">
        <v>65</v>
      </c>
      <c r="B2" s="13"/>
    </row>
    <row r="3" spans="1:10" x14ac:dyDescent="0.25">
      <c r="A3" s="1" t="s">
        <v>0</v>
      </c>
      <c r="B3" t="s">
        <v>73</v>
      </c>
    </row>
    <row r="4" spans="1:10" x14ac:dyDescent="0.25">
      <c r="A4" s="2" t="s">
        <v>1</v>
      </c>
      <c r="B4" t="s">
        <v>62</v>
      </c>
      <c r="E4" t="s">
        <v>58</v>
      </c>
    </row>
    <row r="5" spans="1:10" x14ac:dyDescent="0.25">
      <c r="A5" s="2" t="s">
        <v>2</v>
      </c>
      <c r="B5" t="s">
        <v>63</v>
      </c>
    </row>
    <row r="6" spans="1:10" x14ac:dyDescent="0.25">
      <c r="B6" s="10">
        <v>150</v>
      </c>
      <c r="C6" s="10">
        <v>250</v>
      </c>
      <c r="D6" s="10">
        <v>250</v>
      </c>
      <c r="E6" s="10">
        <v>400</v>
      </c>
      <c r="F6" s="10">
        <v>600</v>
      </c>
      <c r="G6" s="10">
        <v>1.2</v>
      </c>
      <c r="H6" s="10">
        <v>1.2</v>
      </c>
      <c r="I6" s="10">
        <v>1.2</v>
      </c>
    </row>
    <row r="7" spans="1:10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</row>
    <row r="8" spans="1:10" x14ac:dyDescent="0.25">
      <c r="A8" s="15" t="s">
        <v>72</v>
      </c>
      <c r="B8" s="11">
        <v>0.375</v>
      </c>
      <c r="C8" s="11">
        <v>0.38055555555555554</v>
      </c>
      <c r="D8" s="11">
        <v>0.3888888888888889</v>
      </c>
      <c r="E8" s="11">
        <v>0.40972222222222227</v>
      </c>
      <c r="F8" s="11">
        <v>0.42499999999999999</v>
      </c>
      <c r="G8" s="11">
        <v>0.4375</v>
      </c>
      <c r="H8" s="11">
        <v>0.44444444444444442</v>
      </c>
      <c r="I8" s="11">
        <v>0.44791666666666669</v>
      </c>
    </row>
    <row r="9" spans="1:10" x14ac:dyDescent="0.25">
      <c r="A9" t="s">
        <v>14</v>
      </c>
      <c r="B9" s="12">
        <f t="shared" ref="B9:I9" si="0">B$8-$J9</f>
        <v>0.34375</v>
      </c>
      <c r="C9" s="12">
        <f t="shared" si="0"/>
        <v>0.34930555555555554</v>
      </c>
      <c r="D9" s="12">
        <f t="shared" si="0"/>
        <v>0.3576388888888889</v>
      </c>
      <c r="E9" s="12">
        <f t="shared" si="0"/>
        <v>0.37847222222222227</v>
      </c>
      <c r="F9" s="12">
        <f t="shared" si="0"/>
        <v>0.39374999999999999</v>
      </c>
      <c r="G9" s="12">
        <f t="shared" si="0"/>
        <v>0.40625</v>
      </c>
      <c r="H9" s="11">
        <f t="shared" si="0"/>
        <v>0.41319444444444442</v>
      </c>
      <c r="I9" s="11">
        <f t="shared" si="0"/>
        <v>0.41666666666666669</v>
      </c>
      <c r="J9" s="3">
        <v>3.125E-2</v>
      </c>
    </row>
    <row r="10" spans="1:10" x14ac:dyDescent="0.25">
      <c r="A10" t="s">
        <v>15</v>
      </c>
      <c r="B10" s="11">
        <f t="shared" ref="B10:G12" si="1">B$8-$J10</f>
        <v>0.33333333333333331</v>
      </c>
      <c r="C10" s="11">
        <f t="shared" si="1"/>
        <v>0.33888888888888885</v>
      </c>
      <c r="D10" s="11">
        <f t="shared" si="1"/>
        <v>0.34722222222222221</v>
      </c>
      <c r="E10" s="11">
        <f t="shared" si="1"/>
        <v>0.36805555555555558</v>
      </c>
      <c r="F10" s="11">
        <f t="shared" si="1"/>
        <v>0.3833333333333333</v>
      </c>
      <c r="G10" s="11">
        <f t="shared" si="1"/>
        <v>0.39583333333333331</v>
      </c>
      <c r="H10" s="11">
        <f t="shared" ref="H10:I12" si="2">H$8-$J10</f>
        <v>0.40277777777777773</v>
      </c>
      <c r="I10" s="11">
        <f t="shared" si="2"/>
        <v>0.40625</v>
      </c>
      <c r="J10" s="3">
        <v>4.1666666666666664E-2</v>
      </c>
    </row>
    <row r="11" spans="1:10" x14ac:dyDescent="0.25">
      <c r="A11" s="2" t="s">
        <v>16</v>
      </c>
      <c r="B11" s="11">
        <f t="shared" si="1"/>
        <v>0.32291666666666669</v>
      </c>
      <c r="C11" s="11">
        <f t="shared" si="1"/>
        <v>0.32847222222222222</v>
      </c>
      <c r="D11" s="11">
        <f t="shared" si="1"/>
        <v>0.33680555555555558</v>
      </c>
      <c r="E11" s="11">
        <f t="shared" si="1"/>
        <v>0.35763888888888895</v>
      </c>
      <c r="F11" s="11">
        <f t="shared" si="1"/>
        <v>0.37291666666666667</v>
      </c>
      <c r="G11" s="11">
        <f t="shared" si="1"/>
        <v>0.38541666666666669</v>
      </c>
      <c r="H11" s="11">
        <f t="shared" si="2"/>
        <v>0.3923611111111111</v>
      </c>
      <c r="I11" s="11">
        <f t="shared" si="2"/>
        <v>0.39583333333333337</v>
      </c>
      <c r="J11" s="3">
        <v>5.2083333333333336E-2</v>
      </c>
    </row>
    <row r="12" spans="1:10" x14ac:dyDescent="0.25">
      <c r="A12" t="s">
        <v>17</v>
      </c>
      <c r="B12" s="11">
        <f t="shared" si="1"/>
        <v>0.3125</v>
      </c>
      <c r="C12" s="11">
        <f t="shared" si="1"/>
        <v>0.31805555555555554</v>
      </c>
      <c r="D12" s="11">
        <f t="shared" si="1"/>
        <v>0.3263888888888889</v>
      </c>
      <c r="E12" s="11">
        <f t="shared" si="1"/>
        <v>0.34722222222222227</v>
      </c>
      <c r="F12" s="11">
        <f t="shared" si="1"/>
        <v>0.36249999999999999</v>
      </c>
      <c r="G12" s="11">
        <f t="shared" si="1"/>
        <v>0.375</v>
      </c>
      <c r="H12" s="11">
        <f t="shared" si="2"/>
        <v>0.38194444444444442</v>
      </c>
      <c r="I12" s="11">
        <f t="shared" si="2"/>
        <v>0.38541666666666669</v>
      </c>
      <c r="J12" s="3">
        <v>6.25E-2</v>
      </c>
    </row>
    <row r="13" spans="1:10" x14ac:dyDescent="0.25">
      <c r="A13" t="s">
        <v>18</v>
      </c>
      <c r="B13" s="11">
        <f t="shared" ref="B13:I13" si="3">B$12-$J13</f>
        <v>0.29166666666666669</v>
      </c>
      <c r="C13" s="11">
        <f t="shared" si="3"/>
        <v>0.29722222222222222</v>
      </c>
      <c r="D13" s="11">
        <f t="shared" si="3"/>
        <v>0.30555555555555558</v>
      </c>
      <c r="E13" s="11">
        <f t="shared" si="3"/>
        <v>0.32638888888888895</v>
      </c>
      <c r="F13" s="11">
        <f t="shared" si="3"/>
        <v>0.34166666666666667</v>
      </c>
      <c r="G13" s="11">
        <f t="shared" si="3"/>
        <v>0.35416666666666669</v>
      </c>
      <c r="H13" s="11">
        <f t="shared" si="3"/>
        <v>0.3611111111111111</v>
      </c>
      <c r="I13" s="11">
        <f t="shared" si="3"/>
        <v>0.36458333333333337</v>
      </c>
      <c r="J13" s="3">
        <v>2.0833333333333332E-2</v>
      </c>
    </row>
    <row r="14" spans="1:10" x14ac:dyDescent="0.25"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10" x14ac:dyDescent="0.25">
      <c r="A15" s="15" t="s">
        <v>71</v>
      </c>
      <c r="B15" s="14">
        <v>0.52083333333333337</v>
      </c>
      <c r="C15" s="14">
        <v>0.53125</v>
      </c>
      <c r="D15" s="14">
        <v>0.55555555555555558</v>
      </c>
      <c r="E15" s="14">
        <v>0.52083333333333337</v>
      </c>
      <c r="F15" s="14">
        <v>0.57291666666666663</v>
      </c>
      <c r="G15" s="14">
        <v>0.60416666666666663</v>
      </c>
      <c r="H15" s="14">
        <v>0.63541666666666663</v>
      </c>
      <c r="I15" s="14">
        <v>0.63541666666666663</v>
      </c>
    </row>
    <row r="16" spans="1:10" x14ac:dyDescent="0.25">
      <c r="A16" t="s">
        <v>14</v>
      </c>
      <c r="B16" s="12">
        <f>B$15-$J16</f>
        <v>0.48958333333333337</v>
      </c>
      <c r="C16" s="12">
        <f t="shared" ref="C16:I17" si="4">C$15-$J16</f>
        <v>0.5</v>
      </c>
      <c r="D16" s="12">
        <f t="shared" si="4"/>
        <v>0.52430555555555558</v>
      </c>
      <c r="E16" s="12">
        <f t="shared" si="4"/>
        <v>0.48958333333333337</v>
      </c>
      <c r="F16" s="12">
        <f t="shared" si="4"/>
        <v>0.54166666666666663</v>
      </c>
      <c r="G16" s="12">
        <f t="shared" si="4"/>
        <v>0.57291666666666663</v>
      </c>
      <c r="H16" s="12">
        <f t="shared" si="4"/>
        <v>0.60416666666666663</v>
      </c>
      <c r="I16" s="12">
        <f t="shared" si="4"/>
        <v>0.60416666666666663</v>
      </c>
      <c r="J16" s="3">
        <v>3.125E-2</v>
      </c>
    </row>
    <row r="17" spans="1:10" x14ac:dyDescent="0.25">
      <c r="A17" t="s">
        <v>15</v>
      </c>
      <c r="B17" s="11">
        <f>B$15-$J17</f>
        <v>0.47916666666666669</v>
      </c>
      <c r="C17" s="11">
        <f t="shared" si="4"/>
        <v>0.48958333333333331</v>
      </c>
      <c r="D17" s="11">
        <f t="shared" si="4"/>
        <v>0.51388888888888895</v>
      </c>
      <c r="E17" s="11">
        <f t="shared" si="4"/>
        <v>0.47916666666666669</v>
      </c>
      <c r="F17" s="11">
        <f t="shared" si="4"/>
        <v>0.53125</v>
      </c>
      <c r="G17" s="11">
        <f t="shared" si="4"/>
        <v>0.5625</v>
      </c>
      <c r="H17" s="11">
        <f t="shared" si="4"/>
        <v>0.59375</v>
      </c>
      <c r="I17" s="11">
        <f t="shared" si="4"/>
        <v>0.59375</v>
      </c>
      <c r="J17" s="3">
        <v>4.1666666666666664E-2</v>
      </c>
    </row>
    <row r="19" spans="1:10" x14ac:dyDescent="0.25">
      <c r="A19" s="1" t="s">
        <v>19</v>
      </c>
      <c r="B19" t="s">
        <v>41</v>
      </c>
      <c r="E19" s="3"/>
    </row>
    <row r="20" spans="1:10" x14ac:dyDescent="0.25">
      <c r="A20" t="s">
        <v>20</v>
      </c>
      <c r="B20" s="3">
        <v>0.30208333333333331</v>
      </c>
    </row>
    <row r="21" spans="1:10" x14ac:dyDescent="0.25">
      <c r="A21" s="1" t="s">
        <v>21</v>
      </c>
      <c r="B21" t="s">
        <v>42</v>
      </c>
    </row>
    <row r="22" spans="1:10" x14ac:dyDescent="0.25">
      <c r="A22" t="s">
        <v>20</v>
      </c>
      <c r="B22" s="3">
        <v>0.30208333333333331</v>
      </c>
    </row>
    <row r="23" spans="1:10" x14ac:dyDescent="0.25">
      <c r="A23" s="1" t="s">
        <v>22</v>
      </c>
    </row>
    <row r="24" spans="1:10" x14ac:dyDescent="0.25">
      <c r="A24" t="s">
        <v>23</v>
      </c>
      <c r="B24" t="s">
        <v>41</v>
      </c>
    </row>
    <row r="25" spans="1:10" x14ac:dyDescent="0.25">
      <c r="A25" s="4" t="s">
        <v>24</v>
      </c>
      <c r="B25" t="s">
        <v>42</v>
      </c>
    </row>
    <row r="26" spans="1:10" x14ac:dyDescent="0.25">
      <c r="A26" s="5" t="s">
        <v>67</v>
      </c>
      <c r="B26" t="s">
        <v>47</v>
      </c>
    </row>
    <row r="27" spans="1:10" x14ac:dyDescent="0.25">
      <c r="A27" s="5">
        <v>4</v>
      </c>
      <c r="B27" t="s">
        <v>46</v>
      </c>
    </row>
    <row r="28" spans="1:10" x14ac:dyDescent="0.25">
      <c r="A28" s="5" t="s">
        <v>68</v>
      </c>
      <c r="B28" t="s">
        <v>61</v>
      </c>
    </row>
    <row r="29" spans="1:10" x14ac:dyDescent="0.25">
      <c r="A29" s="5">
        <v>6</v>
      </c>
      <c r="B29" t="s">
        <v>43</v>
      </c>
    </row>
    <row r="30" spans="1:10" x14ac:dyDescent="0.25">
      <c r="A30" s="5" t="s">
        <v>69</v>
      </c>
      <c r="B30" t="s">
        <v>45</v>
      </c>
    </row>
    <row r="31" spans="1:10" x14ac:dyDescent="0.25">
      <c r="A31" s="5" t="s">
        <v>70</v>
      </c>
      <c r="B31" t="s">
        <v>50</v>
      </c>
    </row>
    <row r="32" spans="1:10" x14ac:dyDescent="0.25">
      <c r="A32" s="1" t="s">
        <v>25</v>
      </c>
      <c r="B32" t="s">
        <v>44</v>
      </c>
      <c r="C32" s="2" t="s">
        <v>26</v>
      </c>
    </row>
    <row r="33" spans="1:9" x14ac:dyDescent="0.25">
      <c r="A33" s="2" t="s">
        <v>27</v>
      </c>
    </row>
    <row r="34" spans="1:9" x14ac:dyDescent="0.25">
      <c r="A34" s="1" t="s">
        <v>28</v>
      </c>
    </row>
    <row r="35" spans="1:9" x14ac:dyDescent="0.25">
      <c r="A35" s="5">
        <v>1</v>
      </c>
      <c r="B35" t="s">
        <v>49</v>
      </c>
      <c r="C35" t="s">
        <v>56</v>
      </c>
    </row>
    <row r="36" spans="1:9" x14ac:dyDescent="0.25">
      <c r="A36" s="5">
        <v>2</v>
      </c>
      <c r="B36" t="s">
        <v>50</v>
      </c>
      <c r="C36" t="s">
        <v>55</v>
      </c>
    </row>
    <row r="37" spans="1:9" x14ac:dyDescent="0.25">
      <c r="A37" s="5">
        <v>3</v>
      </c>
      <c r="B37" t="s">
        <v>64</v>
      </c>
      <c r="C37" t="s">
        <v>54</v>
      </c>
    </row>
    <row r="38" spans="1:9" x14ac:dyDescent="0.25">
      <c r="A38" s="1" t="s">
        <v>29</v>
      </c>
    </row>
    <row r="39" spans="1:9" x14ac:dyDescent="0.25">
      <c r="A39" s="4" t="s">
        <v>30</v>
      </c>
      <c r="B39" t="s">
        <v>53</v>
      </c>
    </row>
    <row r="40" spans="1:9" x14ac:dyDescent="0.25">
      <c r="A40" s="4" t="s">
        <v>31</v>
      </c>
      <c r="B40" t="s">
        <v>53</v>
      </c>
    </row>
    <row r="41" spans="1:9" x14ac:dyDescent="0.25">
      <c r="A41" s="6" t="s">
        <v>32</v>
      </c>
    </row>
    <row r="43" spans="1:9" x14ac:dyDescent="0.25">
      <c r="A43" s="1" t="s">
        <v>33</v>
      </c>
      <c r="B43" t="s">
        <v>53</v>
      </c>
    </row>
    <row r="44" spans="1:9" x14ac:dyDescent="0.25">
      <c r="A44" s="1" t="s">
        <v>34</v>
      </c>
    </row>
    <row r="45" spans="1:9" x14ac:dyDescent="0.25">
      <c r="A45" t="s">
        <v>60</v>
      </c>
    </row>
    <row r="46" spans="1:9" x14ac:dyDescent="0.25">
      <c r="A46" s="1" t="s">
        <v>35</v>
      </c>
    </row>
    <row r="47" spans="1:9" x14ac:dyDescent="0.25">
      <c r="A47" s="1" t="s">
        <v>36</v>
      </c>
      <c r="B47" s="1" t="s">
        <v>36</v>
      </c>
      <c r="C47" s="7">
        <v>0</v>
      </c>
      <c r="D47" s="7">
        <v>0.375</v>
      </c>
      <c r="E47" s="11">
        <v>0.38055555555555554</v>
      </c>
      <c r="F47" s="11">
        <v>0.3888888888888889</v>
      </c>
      <c r="G47" s="11">
        <v>0.40972222222222227</v>
      </c>
      <c r="H47" s="11">
        <v>0.42499999999999999</v>
      </c>
      <c r="I47" s="11">
        <v>0.4375</v>
      </c>
    </row>
    <row r="48" spans="1:9" x14ac:dyDescent="0.25">
      <c r="A48" s="8" t="s">
        <v>37</v>
      </c>
      <c r="B48" s="9">
        <v>6.9444444444444441E-3</v>
      </c>
      <c r="C48" s="9">
        <f>C47+B48</f>
        <v>6.9444444444444441E-3</v>
      </c>
      <c r="D48" s="3">
        <f>D$47-$C48</f>
        <v>0.36805555555555558</v>
      </c>
      <c r="E48" s="3">
        <f>E$47-$C48</f>
        <v>0.37361111111111112</v>
      </c>
      <c r="F48" s="3">
        <f>F$47-$C48</f>
        <v>0.38194444444444448</v>
      </c>
      <c r="G48" s="3">
        <f>G$47-$C48</f>
        <v>0.40277777777777785</v>
      </c>
      <c r="H48" s="3">
        <f>H$47-$C48</f>
        <v>0.41805555555555557</v>
      </c>
      <c r="I48" s="3">
        <f>I$47-$C48</f>
        <v>0.43055555555555558</v>
      </c>
    </row>
    <row r="49" spans="1:10" x14ac:dyDescent="0.25">
      <c r="A49" s="8" t="s">
        <v>38</v>
      </c>
      <c r="B49" s="9">
        <v>2.0833333333333333E-3</v>
      </c>
      <c r="C49" s="9">
        <f t="shared" ref="C49:C55" si="5">C48+B49</f>
        <v>9.0277777777777769E-3</v>
      </c>
      <c r="D49" s="3">
        <f>D$47-$C49</f>
        <v>0.3659722222222222</v>
      </c>
      <c r="E49" s="3">
        <f>E$47-$C49</f>
        <v>0.37152777777777773</v>
      </c>
      <c r="F49" s="3">
        <f>F$47-$C49</f>
        <v>0.37986111111111109</v>
      </c>
      <c r="G49" s="3">
        <f>G$47-$C49</f>
        <v>0.40069444444444446</v>
      </c>
      <c r="H49" s="3">
        <f>H$47-$C49</f>
        <v>0.41597222222222219</v>
      </c>
      <c r="I49" s="3">
        <f>I$47-$C49</f>
        <v>0.4284722222222222</v>
      </c>
    </row>
    <row r="50" spans="1:10" x14ac:dyDescent="0.25">
      <c r="A50" s="8" t="s">
        <v>39</v>
      </c>
      <c r="B50" s="9">
        <v>1.3888888888888889E-3</v>
      </c>
      <c r="C50" s="9">
        <f t="shared" si="5"/>
        <v>1.0416666666666666E-2</v>
      </c>
      <c r="D50" s="3">
        <f>D$47-$C50</f>
        <v>0.36458333333333331</v>
      </c>
      <c r="E50" s="3">
        <f>E$47-$C50</f>
        <v>0.37013888888888885</v>
      </c>
      <c r="F50" s="3">
        <f>F$47-$C50</f>
        <v>0.37847222222222221</v>
      </c>
      <c r="G50" s="3">
        <f>G$47-$C50</f>
        <v>0.39930555555555558</v>
      </c>
      <c r="H50" s="3">
        <f>H$47-$C50</f>
        <v>0.4145833333333333</v>
      </c>
      <c r="I50" s="3">
        <f>I$47-$C50</f>
        <v>0.42708333333333331</v>
      </c>
    </row>
    <row r="51" spans="1:10" x14ac:dyDescent="0.25">
      <c r="A51" s="8" t="s">
        <v>38</v>
      </c>
      <c r="B51" s="9">
        <v>1.3888888888888889E-3</v>
      </c>
      <c r="C51" s="9">
        <f t="shared" si="5"/>
        <v>1.1805555555555555E-2</v>
      </c>
      <c r="D51" s="3">
        <f>D$47-$C51</f>
        <v>0.36319444444444443</v>
      </c>
      <c r="E51" s="3">
        <f>E$47-$C51</f>
        <v>0.36874999999999997</v>
      </c>
      <c r="F51" s="3">
        <f>F$47-$C51</f>
        <v>0.37708333333333333</v>
      </c>
      <c r="G51" s="3">
        <f>G$47-$C51</f>
        <v>0.3979166666666667</v>
      </c>
      <c r="H51" s="3">
        <f>H$47-$C51</f>
        <v>0.41319444444444442</v>
      </c>
      <c r="I51" s="3">
        <f>I$47-$C51</f>
        <v>0.42569444444444443</v>
      </c>
    </row>
    <row r="52" spans="1:10" x14ac:dyDescent="0.25">
      <c r="A52" s="8" t="s">
        <v>39</v>
      </c>
      <c r="B52" s="9">
        <v>1.3888888888888889E-3</v>
      </c>
      <c r="C52" s="9">
        <f t="shared" si="5"/>
        <v>1.3194444444444444E-2</v>
      </c>
      <c r="D52" s="3">
        <f>D$47-$C52</f>
        <v>0.36180555555555555</v>
      </c>
      <c r="E52" s="3">
        <f>E$47-$C52</f>
        <v>0.36736111111111108</v>
      </c>
      <c r="F52" s="3">
        <f>F$47-$C52</f>
        <v>0.37569444444444444</v>
      </c>
      <c r="G52" s="3">
        <f>G$47-$C52</f>
        <v>0.39652777777777781</v>
      </c>
      <c r="H52" s="3">
        <f>H$47-$C52</f>
        <v>0.41180555555555554</v>
      </c>
      <c r="I52" s="3">
        <f>I$47-$C52</f>
        <v>0.42430555555555555</v>
      </c>
    </row>
    <row r="53" spans="1:10" x14ac:dyDescent="0.25">
      <c r="A53" s="8" t="s">
        <v>38</v>
      </c>
      <c r="B53" s="9">
        <v>1.3888888888888889E-3</v>
      </c>
      <c r="C53" s="9">
        <f t="shared" si="5"/>
        <v>1.4583333333333334E-2</v>
      </c>
      <c r="D53" s="3">
        <f>D$47-$C53</f>
        <v>0.36041666666666666</v>
      </c>
      <c r="E53" s="3">
        <f>E$47-$C53</f>
        <v>0.3659722222222222</v>
      </c>
      <c r="F53" s="3">
        <f>F$47-$C53</f>
        <v>0.37430555555555556</v>
      </c>
      <c r="G53" s="3">
        <f>G$47-$C53</f>
        <v>0.39513888888888893</v>
      </c>
      <c r="H53" s="3">
        <f>H$47-$C53</f>
        <v>0.41041666666666665</v>
      </c>
      <c r="I53" s="3">
        <f>I$47-$C53</f>
        <v>0.42291666666666666</v>
      </c>
    </row>
    <row r="54" spans="1:10" x14ac:dyDescent="0.25">
      <c r="A54" s="8" t="s">
        <v>40</v>
      </c>
      <c r="B54" s="9">
        <v>2.0833333333333333E-3</v>
      </c>
      <c r="C54" s="9">
        <f t="shared" si="5"/>
        <v>1.6666666666666666E-2</v>
      </c>
      <c r="D54" s="3">
        <f>D$47-$C54</f>
        <v>0.35833333333333334</v>
      </c>
      <c r="E54" s="3">
        <f>E$47-$C54</f>
        <v>0.36388888888888887</v>
      </c>
      <c r="F54" s="3">
        <f>F$47-$C54</f>
        <v>0.37222222222222223</v>
      </c>
      <c r="G54" s="3">
        <f>G$47-$C54</f>
        <v>0.3930555555555556</v>
      </c>
      <c r="H54" s="3">
        <f>H$47-$C54</f>
        <v>0.40833333333333333</v>
      </c>
      <c r="I54" s="3">
        <f>I$47-$C54</f>
        <v>0.42083333333333334</v>
      </c>
    </row>
    <row r="55" spans="1:10" x14ac:dyDescent="0.25">
      <c r="A55" s="8" t="s">
        <v>38</v>
      </c>
      <c r="B55" s="9">
        <v>1.0416666666666666E-2</v>
      </c>
      <c r="C55" s="9">
        <f t="shared" si="5"/>
        <v>2.7083333333333334E-2</v>
      </c>
      <c r="D55" s="3">
        <f>D$47-$C55</f>
        <v>0.34791666666666665</v>
      </c>
      <c r="E55" s="3">
        <f>E$47-$C55</f>
        <v>0.35347222222222219</v>
      </c>
      <c r="F55" s="3">
        <f>F$47-$C55</f>
        <v>0.36180555555555555</v>
      </c>
      <c r="G55" s="3">
        <f>G$47-$C55</f>
        <v>0.38263888888888892</v>
      </c>
      <c r="H55" s="3">
        <f>H$47-$C55</f>
        <v>0.39791666666666664</v>
      </c>
      <c r="I55" s="3">
        <f>I$47-$C55</f>
        <v>0.41041666666666665</v>
      </c>
    </row>
    <row r="57" spans="1:10" ht="15.75" x14ac:dyDescent="0.25">
      <c r="A57" s="13" t="s">
        <v>57</v>
      </c>
      <c r="B57" s="13"/>
    </row>
    <row r="58" spans="1:10" x14ac:dyDescent="0.25">
      <c r="A58" s="1" t="s">
        <v>0</v>
      </c>
    </row>
    <row r="59" spans="1:10" x14ac:dyDescent="0.25">
      <c r="A59" s="2" t="s">
        <v>1</v>
      </c>
      <c r="B59" t="s">
        <v>62</v>
      </c>
      <c r="E59" t="s">
        <v>66</v>
      </c>
    </row>
    <row r="60" spans="1:10" x14ac:dyDescent="0.25">
      <c r="A60" s="2" t="s">
        <v>2</v>
      </c>
    </row>
    <row r="61" spans="1:10" x14ac:dyDescent="0.25">
      <c r="B61" s="10">
        <v>1</v>
      </c>
      <c r="C61" s="10">
        <v>1.5</v>
      </c>
      <c r="D61" s="10">
        <v>2</v>
      </c>
      <c r="E61" s="10" t="s">
        <v>51</v>
      </c>
      <c r="F61" s="10" t="s">
        <v>76</v>
      </c>
      <c r="G61" s="10" t="s">
        <v>77</v>
      </c>
      <c r="H61" s="10" t="s">
        <v>52</v>
      </c>
      <c r="I61" s="10" t="s">
        <v>52</v>
      </c>
    </row>
    <row r="62" spans="1:10" x14ac:dyDescent="0.25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75</v>
      </c>
      <c r="H62" t="s">
        <v>74</v>
      </c>
      <c r="I62" t="s">
        <v>11</v>
      </c>
      <c r="J62" t="s">
        <v>12</v>
      </c>
    </row>
    <row r="63" spans="1:10" x14ac:dyDescent="0.25">
      <c r="A63" t="s">
        <v>13</v>
      </c>
      <c r="B63" s="11">
        <v>0.41666666666666669</v>
      </c>
      <c r="C63" s="11">
        <v>0.4201388888888889</v>
      </c>
      <c r="D63" s="11">
        <v>0.4284722222222222</v>
      </c>
      <c r="E63" s="11">
        <v>0.44444444444444442</v>
      </c>
      <c r="F63" s="11">
        <v>0.45</v>
      </c>
      <c r="G63" s="11">
        <v>0.47500000000000003</v>
      </c>
      <c r="H63" s="11">
        <v>0.49791666666666662</v>
      </c>
      <c r="I63" s="11">
        <v>0.50347222222222221</v>
      </c>
    </row>
    <row r="64" spans="1:10" x14ac:dyDescent="0.25">
      <c r="A64" t="s">
        <v>14</v>
      </c>
      <c r="B64" s="12">
        <f>B$8-$J64</f>
        <v>0.34375</v>
      </c>
      <c r="C64" s="12">
        <f>C$8-$J64</f>
        <v>0.34930555555555554</v>
      </c>
      <c r="D64" s="12">
        <f>D$8-$J64</f>
        <v>0.3576388888888889</v>
      </c>
      <c r="E64" s="12">
        <f>E$8-$J64</f>
        <v>0.37847222222222227</v>
      </c>
      <c r="F64" s="12">
        <f>F$8-$J64</f>
        <v>0.39374999999999999</v>
      </c>
      <c r="G64" s="12">
        <f>G$8-$J64</f>
        <v>0.40625</v>
      </c>
      <c r="H64" s="12">
        <f>H$8-$J64</f>
        <v>0.41319444444444442</v>
      </c>
      <c r="I64" s="12">
        <f>I$8-$J64</f>
        <v>0.41666666666666669</v>
      </c>
      <c r="J64" s="3">
        <v>3.125E-2</v>
      </c>
    </row>
    <row r="65" spans="1:10" x14ac:dyDescent="0.25">
      <c r="A65" t="s">
        <v>15</v>
      </c>
      <c r="B65" s="11">
        <f>B$8-$J65</f>
        <v>0.33333333333333331</v>
      </c>
      <c r="C65" s="11">
        <f>C$8-$J65</f>
        <v>0.33888888888888885</v>
      </c>
      <c r="D65" s="11">
        <f>D$8-$J65</f>
        <v>0.34722222222222221</v>
      </c>
      <c r="E65" s="11">
        <f>E$8-$J65</f>
        <v>0.36805555555555558</v>
      </c>
      <c r="F65" s="11">
        <f>F$8-$J65</f>
        <v>0.3833333333333333</v>
      </c>
      <c r="G65" s="11">
        <f>G$8-$J65</f>
        <v>0.39583333333333331</v>
      </c>
      <c r="H65" s="11">
        <f>H$8-$J65</f>
        <v>0.40277777777777773</v>
      </c>
      <c r="I65" s="11">
        <f>I$8-$J65</f>
        <v>0.40625</v>
      </c>
      <c r="J65" s="3">
        <v>4.1666666666666664E-2</v>
      </c>
    </row>
    <row r="66" spans="1:10" x14ac:dyDescent="0.25">
      <c r="A66" s="2" t="s">
        <v>16</v>
      </c>
      <c r="B66" s="11">
        <f>B$8-$J66</f>
        <v>0.32291666666666669</v>
      </c>
      <c r="C66" s="11">
        <f>C$8-$J66</f>
        <v>0.32847222222222222</v>
      </c>
      <c r="D66" s="11">
        <f>D$8-$J66</f>
        <v>0.33680555555555558</v>
      </c>
      <c r="E66" s="11">
        <f>E$8-$J66</f>
        <v>0.35763888888888895</v>
      </c>
      <c r="F66" s="11">
        <f>F$8-$J66</f>
        <v>0.37291666666666667</v>
      </c>
      <c r="G66" s="11">
        <f>G$8-$J66</f>
        <v>0.38541666666666669</v>
      </c>
      <c r="H66" s="11">
        <f>H$8-$J66</f>
        <v>0.3923611111111111</v>
      </c>
      <c r="I66" s="11">
        <f>I$8-$J66</f>
        <v>0.39583333333333337</v>
      </c>
      <c r="J66" s="3">
        <v>5.2083333333333336E-2</v>
      </c>
    </row>
    <row r="67" spans="1:10" x14ac:dyDescent="0.25">
      <c r="A67" t="s">
        <v>17</v>
      </c>
      <c r="B67" s="11">
        <f>B$8-$J67</f>
        <v>0.3125</v>
      </c>
      <c r="C67" s="11">
        <f>C$8-$J67</f>
        <v>0.31805555555555554</v>
      </c>
      <c r="D67" s="11">
        <f>D$8-$J67</f>
        <v>0.3263888888888889</v>
      </c>
      <c r="E67" s="11">
        <f>E$8-$J67</f>
        <v>0.34722222222222227</v>
      </c>
      <c r="F67" s="11">
        <f>F$8-$J67</f>
        <v>0.36249999999999999</v>
      </c>
      <c r="G67" s="11">
        <f>G$8-$J67</f>
        <v>0.375</v>
      </c>
      <c r="H67" s="11">
        <f>H$8-$J67</f>
        <v>0.38194444444444442</v>
      </c>
      <c r="I67" s="11">
        <f>I$8-$J67</f>
        <v>0.38541666666666669</v>
      </c>
      <c r="J67" s="3">
        <v>6.25E-2</v>
      </c>
    </row>
    <row r="68" spans="1:10" x14ac:dyDescent="0.25">
      <c r="A68" t="s">
        <v>18</v>
      </c>
      <c r="B68" s="11"/>
      <c r="C68" s="11"/>
      <c r="D68" s="11"/>
      <c r="E68" s="11"/>
      <c r="F68" s="11"/>
      <c r="G68" s="11"/>
      <c r="H68" s="11"/>
      <c r="I68" s="11"/>
      <c r="J68" s="3"/>
    </row>
    <row r="69" spans="1:10" x14ac:dyDescent="0.25">
      <c r="E69" s="3"/>
    </row>
    <row r="70" spans="1:10" x14ac:dyDescent="0.25">
      <c r="A70" s="1" t="s">
        <v>19</v>
      </c>
      <c r="E70" s="3"/>
    </row>
    <row r="71" spans="1:10" x14ac:dyDescent="0.25">
      <c r="A71" t="s">
        <v>20</v>
      </c>
      <c r="B71" s="3"/>
    </row>
    <row r="72" spans="1:10" x14ac:dyDescent="0.25">
      <c r="A72" s="1" t="s">
        <v>21</v>
      </c>
      <c r="B72" t="s">
        <v>42</v>
      </c>
    </row>
    <row r="73" spans="1:10" x14ac:dyDescent="0.25">
      <c r="A73" t="s">
        <v>20</v>
      </c>
      <c r="B73" s="3">
        <v>0.35416666666666669</v>
      </c>
    </row>
    <row r="74" spans="1:10" x14ac:dyDescent="0.25">
      <c r="A74" s="1" t="s">
        <v>22</v>
      </c>
    </row>
    <row r="75" spans="1:10" x14ac:dyDescent="0.25">
      <c r="A75" t="s">
        <v>23</v>
      </c>
      <c r="B75" t="s">
        <v>41</v>
      </c>
    </row>
    <row r="76" spans="1:10" x14ac:dyDescent="0.25">
      <c r="A76" s="4" t="s">
        <v>24</v>
      </c>
      <c r="B76" t="s">
        <v>42</v>
      </c>
    </row>
    <row r="77" spans="1:10" x14ac:dyDescent="0.25">
      <c r="A77" s="5">
        <v>3</v>
      </c>
      <c r="B77" t="s">
        <v>48</v>
      </c>
      <c r="C77">
        <v>8</v>
      </c>
    </row>
    <row r="78" spans="1:10" x14ac:dyDescent="0.25">
      <c r="A78" s="5">
        <v>4</v>
      </c>
    </row>
    <row r="79" spans="1:10" x14ac:dyDescent="0.25">
      <c r="A79" s="1" t="s">
        <v>25</v>
      </c>
      <c r="B79" t="s">
        <v>44</v>
      </c>
      <c r="C79" s="2" t="s">
        <v>26</v>
      </c>
    </row>
    <row r="80" spans="1:10" x14ac:dyDescent="0.25">
      <c r="A80" s="2" t="s">
        <v>27</v>
      </c>
    </row>
    <row r="81" spans="1:5" x14ac:dyDescent="0.25">
      <c r="A81" s="1" t="s">
        <v>28</v>
      </c>
    </row>
    <row r="82" spans="1:5" x14ac:dyDescent="0.25">
      <c r="A82" s="5">
        <v>1</v>
      </c>
      <c r="B82" t="s">
        <v>49</v>
      </c>
      <c r="C82" t="s">
        <v>56</v>
      </c>
    </row>
    <row r="83" spans="1:5" x14ac:dyDescent="0.25">
      <c r="A83" s="5">
        <v>2</v>
      </c>
      <c r="B83" t="s">
        <v>50</v>
      </c>
      <c r="C83" t="s">
        <v>55</v>
      </c>
    </row>
    <row r="84" spans="1:5" x14ac:dyDescent="0.25">
      <c r="A84" s="5">
        <v>3</v>
      </c>
      <c r="B84" t="s">
        <v>41</v>
      </c>
      <c r="C84" t="s">
        <v>54</v>
      </c>
    </row>
    <row r="85" spans="1:5" x14ac:dyDescent="0.25">
      <c r="A85" s="1" t="s">
        <v>29</v>
      </c>
    </row>
    <row r="86" spans="1:5" x14ac:dyDescent="0.25">
      <c r="A86" s="4" t="s">
        <v>30</v>
      </c>
      <c r="B86" t="s">
        <v>43</v>
      </c>
    </row>
    <row r="87" spans="1:5" x14ac:dyDescent="0.25">
      <c r="A87" s="4" t="s">
        <v>31</v>
      </c>
      <c r="B87" t="s">
        <v>41</v>
      </c>
    </row>
    <row r="88" spans="1:5" x14ac:dyDescent="0.25">
      <c r="A88" s="6" t="s">
        <v>32</v>
      </c>
      <c r="B88" t="s">
        <v>59</v>
      </c>
    </row>
    <row r="93" spans="1:5" x14ac:dyDescent="0.25">
      <c r="A93" s="16"/>
      <c r="B93" s="16"/>
      <c r="C93" s="16"/>
      <c r="D93" s="16"/>
      <c r="E93" s="16"/>
    </row>
    <row r="94" spans="1:5" x14ac:dyDescent="0.25">
      <c r="A94" s="17"/>
      <c r="B94" s="16"/>
      <c r="C94" s="16"/>
      <c r="D94" s="16"/>
      <c r="E94" s="16"/>
    </row>
    <row r="95" spans="1:5" x14ac:dyDescent="0.25">
      <c r="A95" s="17"/>
      <c r="B95" s="16"/>
      <c r="C95" s="16"/>
      <c r="D95" s="16"/>
      <c r="E95" s="16"/>
    </row>
    <row r="96" spans="1:5" x14ac:dyDescent="0.25">
      <c r="A96" s="16"/>
      <c r="B96" s="16"/>
      <c r="C96" s="16"/>
      <c r="D96" s="16"/>
      <c r="E96" s="16"/>
    </row>
    <row r="97" spans="1:5" x14ac:dyDescent="0.25">
      <c r="A97" s="17"/>
      <c r="B97" s="16"/>
      <c r="C97" s="16"/>
      <c r="D97" s="16"/>
      <c r="E97" s="16"/>
    </row>
    <row r="98" spans="1:5" x14ac:dyDescent="0.25">
      <c r="A98" s="17"/>
      <c r="B98" s="17"/>
      <c r="C98" s="18"/>
      <c r="D98" s="18"/>
      <c r="E98" s="16"/>
    </row>
    <row r="99" spans="1:5" x14ac:dyDescent="0.25">
      <c r="A99" s="19"/>
      <c r="B99" s="20"/>
      <c r="C99" s="20"/>
      <c r="D99" s="20"/>
      <c r="E99" s="16"/>
    </row>
    <row r="101" spans="1:5" x14ac:dyDescent="0.25">
      <c r="A101" s="19"/>
      <c r="B101" s="20"/>
      <c r="C101" s="20"/>
      <c r="D101" s="20"/>
      <c r="E101" s="16"/>
    </row>
    <row r="102" spans="1:5" x14ac:dyDescent="0.25">
      <c r="A102" s="19"/>
      <c r="B102" s="20"/>
      <c r="C102" s="20"/>
      <c r="D102" s="20"/>
      <c r="E102" s="16"/>
    </row>
    <row r="103" spans="1:5" x14ac:dyDescent="0.25">
      <c r="A103" s="19"/>
      <c r="B103" s="20"/>
      <c r="C103" s="20"/>
      <c r="D103" s="20"/>
      <c r="E103" s="16"/>
    </row>
    <row r="104" spans="1:5" x14ac:dyDescent="0.25">
      <c r="A104" s="19"/>
      <c r="B104" s="20"/>
      <c r="C104" s="20"/>
      <c r="D104" s="20"/>
      <c r="E104" s="16"/>
    </row>
    <row r="105" spans="1:5" x14ac:dyDescent="0.25">
      <c r="A105" s="19"/>
      <c r="B105" s="20"/>
      <c r="C105" s="20"/>
      <c r="D105" s="20"/>
      <c r="E105" s="16"/>
    </row>
    <row r="106" spans="1:5" x14ac:dyDescent="0.25">
      <c r="A106" s="19"/>
      <c r="B106" s="20"/>
      <c r="C106" s="20"/>
      <c r="D106" s="20"/>
      <c r="E106" s="16"/>
    </row>
    <row r="107" spans="1:5" x14ac:dyDescent="0.25">
      <c r="A107" s="19"/>
      <c r="B107" s="20"/>
      <c r="C107" s="20"/>
      <c r="D107" s="20"/>
      <c r="E107" s="16"/>
    </row>
  </sheetData>
  <pageMargins left="0.7" right="0.7" top="0.75" bottom="0.75" header="0.3" footer="0.3"/>
  <pageSetup scale="4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cp:lastPrinted>2012-12-07T19:09:15Z</cp:lastPrinted>
  <dcterms:created xsi:type="dcterms:W3CDTF">2012-12-06T21:40:34Z</dcterms:created>
  <dcterms:modified xsi:type="dcterms:W3CDTF">2013-01-12T04:13:46Z</dcterms:modified>
</cp:coreProperties>
</file>