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F13" i="1"/>
  <c r="F12" i="1"/>
  <c r="F11" i="1"/>
  <c r="F10" i="1"/>
  <c r="F9" i="1"/>
  <c r="D12" i="1"/>
  <c r="D13" i="1" s="1"/>
  <c r="D11" i="1"/>
  <c r="D10" i="1"/>
  <c r="D9" i="1"/>
  <c r="C12" i="1"/>
  <c r="C13" i="1" s="1"/>
  <c r="C11" i="1"/>
  <c r="C10" i="1"/>
  <c r="C9" i="1"/>
  <c r="E64" i="1"/>
  <c r="E61" i="1"/>
  <c r="E62" i="1"/>
  <c r="E63" i="1"/>
  <c r="E60" i="1"/>
  <c r="D95" i="1"/>
  <c r="C95" i="1"/>
  <c r="C96" i="1" s="1"/>
  <c r="I64" i="1"/>
  <c r="H64" i="1"/>
  <c r="I63" i="1"/>
  <c r="H63" i="1"/>
  <c r="I62" i="1"/>
  <c r="H62" i="1"/>
  <c r="I61" i="1"/>
  <c r="H61" i="1"/>
  <c r="I60" i="1"/>
  <c r="H60" i="1"/>
  <c r="I12" i="1"/>
  <c r="I13" i="1" s="1"/>
  <c r="I11" i="1"/>
  <c r="I10" i="1"/>
  <c r="I9" i="1"/>
  <c r="H12" i="1"/>
  <c r="H13" i="1" s="1"/>
  <c r="H11" i="1"/>
  <c r="H10" i="1"/>
  <c r="H9" i="1"/>
  <c r="E10" i="1"/>
  <c r="E11" i="1"/>
  <c r="E12" i="1"/>
  <c r="E13" i="1" s="1"/>
  <c r="E9" i="1"/>
  <c r="D44" i="1"/>
  <c r="C44" i="1"/>
  <c r="C45" i="1" s="1"/>
  <c r="D45" i="1" s="1"/>
  <c r="D96" i="1" l="1"/>
  <c r="C97" i="1"/>
  <c r="C46" i="1"/>
  <c r="D46" i="1" s="1"/>
  <c r="D97" i="1" l="1"/>
  <c r="C98" i="1"/>
  <c r="C47" i="1"/>
  <c r="D47" i="1" s="1"/>
  <c r="D98" i="1" l="1"/>
  <c r="C99" i="1"/>
  <c r="C48" i="1"/>
  <c r="D48" i="1" s="1"/>
  <c r="D99" i="1" l="1"/>
  <c r="C100" i="1"/>
  <c r="C49" i="1"/>
  <c r="D49" i="1" s="1"/>
  <c r="D100" i="1" l="1"/>
  <c r="C101" i="1"/>
  <c r="C50" i="1"/>
  <c r="D50" i="1" s="1"/>
  <c r="D101" i="1" l="1"/>
  <c r="C102" i="1"/>
  <c r="D102" i="1" s="1"/>
  <c r="C51" i="1"/>
  <c r="D51" i="1" s="1"/>
</calcChain>
</file>

<file path=xl/sharedStrings.xml><?xml version="1.0" encoding="utf-8"?>
<sst xmlns="http://schemas.openxmlformats.org/spreadsheetml/2006/main" count="149" uniqueCount="68">
  <si>
    <t>Race Notice</t>
  </si>
  <si>
    <t>Glide Wax your skis with:</t>
  </si>
  <si>
    <t>Athlete Meetings</t>
  </si>
  <si>
    <t>CATEGORY</t>
  </si>
  <si>
    <t>ATOM</t>
  </si>
  <si>
    <t>PEE WEE</t>
  </si>
  <si>
    <t>BANTAM</t>
  </si>
  <si>
    <t>MIDGET</t>
  </si>
  <si>
    <t>JUVENILE</t>
  </si>
  <si>
    <t>Jr. B Girl</t>
  </si>
  <si>
    <t>Jr. M/W</t>
  </si>
  <si>
    <t>U23 M/W</t>
  </si>
  <si>
    <t>Time Needed</t>
  </si>
  <si>
    <t>Start Times</t>
  </si>
  <si>
    <t>Start Warmup</t>
  </si>
  <si>
    <t>Test Skis At</t>
  </si>
  <si>
    <t>Be at Race and pick up bib</t>
  </si>
  <si>
    <t>Skis to Wax tent</t>
  </si>
  <si>
    <t>Depart Hotel</t>
  </si>
  <si>
    <t>Testing Kick (Radio)</t>
  </si>
  <si>
    <t>Arrive at</t>
  </si>
  <si>
    <t>Testing Glide</t>
  </si>
  <si>
    <t>Wax Bench Staff</t>
  </si>
  <si>
    <t>1 Adjustments (HILL?)</t>
  </si>
  <si>
    <t>2 Wax Coordinator (Radio)</t>
  </si>
  <si>
    <t xml:space="preserve">Bib Pickup </t>
  </si>
  <si>
    <t>8am</t>
  </si>
  <si>
    <t>Athlete responsible to check bib number matches start list</t>
  </si>
  <si>
    <t>Warm Up Crew/Pepp Talk</t>
  </si>
  <si>
    <t>Splits</t>
  </si>
  <si>
    <t>1st with Radio</t>
  </si>
  <si>
    <t>2nd Radio Back</t>
  </si>
  <si>
    <t>Technique Video Camera</t>
  </si>
  <si>
    <t>Feeds?</t>
  </si>
  <si>
    <t>Wax Staff Lunches</t>
  </si>
  <si>
    <t>Warm Up</t>
  </si>
  <si>
    <t>Start</t>
  </si>
  <si>
    <t>Get to Start</t>
  </si>
  <si>
    <t>Easy</t>
  </si>
  <si>
    <t>Race Pace not Sprint</t>
  </si>
  <si>
    <t>Tempo, AnT or Level 3</t>
  </si>
  <si>
    <t>Toko Red LF or Swix LF8</t>
  </si>
  <si>
    <t>Adam</t>
  </si>
  <si>
    <t>Scott</t>
  </si>
  <si>
    <t>Paul</t>
  </si>
  <si>
    <t>Wendy</t>
  </si>
  <si>
    <t>Mike</t>
  </si>
  <si>
    <t>Tim Mayer</t>
  </si>
  <si>
    <t>Joe</t>
  </si>
  <si>
    <t>James</t>
  </si>
  <si>
    <t>Ross</t>
  </si>
  <si>
    <t>Mass Start</t>
  </si>
  <si>
    <t>Kari B</t>
  </si>
  <si>
    <t>Gillian</t>
  </si>
  <si>
    <t>2x2</t>
  </si>
  <si>
    <t>2x25.</t>
  </si>
  <si>
    <t>4/3x2.5</t>
  </si>
  <si>
    <t>2x5</t>
  </si>
  <si>
    <t>3x5</t>
  </si>
  <si>
    <t>NA</t>
  </si>
  <si>
    <t>Saturday BC Cup # 1 Classic Mass Start</t>
  </si>
  <si>
    <t>http://www.sovereignlake.com/index.php/events/noram-bc-cup-2012/</t>
  </si>
  <si>
    <t>PW</t>
  </si>
  <si>
    <t>Bantam</t>
  </si>
  <si>
    <t>Midget</t>
  </si>
  <si>
    <t>Sunday BC Cup # 2 Skate Individual</t>
  </si>
  <si>
    <t>TR2s Give Adam Skis at Thursday Practise</t>
  </si>
  <si>
    <t>Tim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</si>
</sst>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2" fillId="0" borderId="0" xfId="0" applyNumberFormat="1" applyFont="1"/>
    <xf numFmtId="0" fontId="3" fillId="0" borderId="1" xfId="0" applyFont="1" applyBorder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workbookViewId="0"/>
  </sheetViews>
  <sheetFormatPr defaultRowHeight="15" x14ac:dyDescent="0.25"/>
  <cols>
    <col min="1" max="1" width="26" customWidth="1"/>
    <col min="5" max="5" width="10" customWidth="1"/>
  </cols>
  <sheetData>
    <row r="2" spans="1:10" ht="15.75" x14ac:dyDescent="0.25">
      <c r="A2" s="15" t="s">
        <v>60</v>
      </c>
      <c r="B2" s="15"/>
    </row>
    <row r="3" spans="1:10" x14ac:dyDescent="0.25">
      <c r="A3" s="1" t="s">
        <v>0</v>
      </c>
      <c r="B3" t="s">
        <v>61</v>
      </c>
    </row>
    <row r="4" spans="1:10" x14ac:dyDescent="0.25">
      <c r="A4" s="2" t="s">
        <v>1</v>
      </c>
      <c r="B4" t="s">
        <v>41</v>
      </c>
      <c r="E4" t="s">
        <v>66</v>
      </c>
    </row>
    <row r="5" spans="1:10" x14ac:dyDescent="0.25">
      <c r="A5" s="2" t="s">
        <v>2</v>
      </c>
    </row>
    <row r="6" spans="1:10" x14ac:dyDescent="0.25">
      <c r="B6" s="10">
        <v>0.8</v>
      </c>
      <c r="C6" s="10">
        <v>1.4</v>
      </c>
      <c r="D6" s="10">
        <v>2</v>
      </c>
      <c r="E6" s="10" t="s">
        <v>54</v>
      </c>
      <c r="F6" s="10" t="s">
        <v>55</v>
      </c>
      <c r="G6" s="10" t="s">
        <v>56</v>
      </c>
      <c r="H6" s="10" t="s">
        <v>57</v>
      </c>
      <c r="I6" s="10" t="s">
        <v>58</v>
      </c>
    </row>
    <row r="7" spans="1:10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</row>
    <row r="8" spans="1:10" x14ac:dyDescent="0.25">
      <c r="A8" t="s">
        <v>13</v>
      </c>
      <c r="B8" s="10" t="s">
        <v>59</v>
      </c>
      <c r="C8" s="11">
        <v>0.37638888888888888</v>
      </c>
      <c r="D8" s="11">
        <v>0.38194444444444442</v>
      </c>
      <c r="E8" s="11">
        <v>0.3888888888888889</v>
      </c>
      <c r="F8" s="11">
        <v>0.39583333333333331</v>
      </c>
      <c r="G8" s="11">
        <v>0.41666666666666669</v>
      </c>
      <c r="H8" s="11">
        <v>0.57291666666666663</v>
      </c>
      <c r="I8" s="11">
        <v>0.54166666666666663</v>
      </c>
    </row>
    <row r="9" spans="1:10" x14ac:dyDescent="0.25">
      <c r="A9" t="s">
        <v>14</v>
      </c>
      <c r="B9" s="12"/>
      <c r="C9" s="13">
        <f>C$8-$J9</f>
        <v>0.34513888888888888</v>
      </c>
      <c r="D9" s="13">
        <f>D$8-$J9</f>
        <v>0.35069444444444442</v>
      </c>
      <c r="E9" s="13">
        <f>E$8-$J9</f>
        <v>0.3576388888888889</v>
      </c>
      <c r="F9" s="13">
        <f>F$8-$J9</f>
        <v>0.36458333333333331</v>
      </c>
      <c r="G9" s="13">
        <f>G$8-$J9</f>
        <v>0.38541666666666669</v>
      </c>
      <c r="H9" s="11">
        <f>H$8-$J9</f>
        <v>0.54166666666666663</v>
      </c>
      <c r="I9" s="11">
        <f>I$8-$J9</f>
        <v>0.51041666666666663</v>
      </c>
      <c r="J9" s="3">
        <v>3.125E-2</v>
      </c>
    </row>
    <row r="10" spans="1:10" x14ac:dyDescent="0.25">
      <c r="A10" t="s">
        <v>15</v>
      </c>
      <c r="B10" s="10"/>
      <c r="C10" s="11">
        <f t="shared" ref="C10:G12" si="0">C$8-$J10</f>
        <v>0.3347222222222222</v>
      </c>
      <c r="D10" s="11">
        <f t="shared" si="0"/>
        <v>0.34027777777777773</v>
      </c>
      <c r="E10" s="11">
        <f t="shared" si="0"/>
        <v>0.34722222222222221</v>
      </c>
      <c r="F10" s="11">
        <f t="shared" si="0"/>
        <v>0.35416666666666663</v>
      </c>
      <c r="G10" s="11">
        <f t="shared" si="0"/>
        <v>0.375</v>
      </c>
      <c r="H10" s="11">
        <f t="shared" ref="H10:I12" si="1">H$8-$J10</f>
        <v>0.53125</v>
      </c>
      <c r="I10" s="11">
        <f t="shared" si="1"/>
        <v>0.49999999999999994</v>
      </c>
      <c r="J10" s="3">
        <v>4.1666666666666664E-2</v>
      </c>
    </row>
    <row r="11" spans="1:10" x14ac:dyDescent="0.25">
      <c r="A11" s="2" t="s">
        <v>16</v>
      </c>
      <c r="B11" s="10"/>
      <c r="C11" s="11">
        <f t="shared" si="0"/>
        <v>0.32430555555555557</v>
      </c>
      <c r="D11" s="11">
        <f t="shared" si="0"/>
        <v>0.3298611111111111</v>
      </c>
      <c r="E11" s="11">
        <f t="shared" si="0"/>
        <v>0.33680555555555558</v>
      </c>
      <c r="F11" s="11">
        <f t="shared" si="0"/>
        <v>0.34375</v>
      </c>
      <c r="G11" s="11">
        <f t="shared" si="0"/>
        <v>0.36458333333333337</v>
      </c>
      <c r="H11" s="11">
        <f t="shared" si="1"/>
        <v>0.52083333333333326</v>
      </c>
      <c r="I11" s="11">
        <f t="shared" si="1"/>
        <v>0.48958333333333331</v>
      </c>
      <c r="J11" s="3">
        <v>5.2083333333333336E-2</v>
      </c>
    </row>
    <row r="12" spans="1:10" x14ac:dyDescent="0.25">
      <c r="A12" t="s">
        <v>17</v>
      </c>
      <c r="B12" s="10"/>
      <c r="C12" s="11">
        <f t="shared" si="0"/>
        <v>0.31388888888888888</v>
      </c>
      <c r="D12" s="11">
        <f t="shared" si="0"/>
        <v>0.31944444444444442</v>
      </c>
      <c r="E12" s="11">
        <f t="shared" si="0"/>
        <v>0.3263888888888889</v>
      </c>
      <c r="F12" s="11">
        <f t="shared" si="0"/>
        <v>0.33333333333333331</v>
      </c>
      <c r="G12" s="11">
        <f t="shared" si="0"/>
        <v>0.35416666666666669</v>
      </c>
      <c r="H12" s="11">
        <f t="shared" si="1"/>
        <v>0.51041666666666663</v>
      </c>
      <c r="I12" s="11">
        <f t="shared" si="1"/>
        <v>0.47916666666666663</v>
      </c>
      <c r="J12" s="3">
        <v>6.25E-2</v>
      </c>
    </row>
    <row r="13" spans="1:10" x14ac:dyDescent="0.25">
      <c r="A13" t="s">
        <v>18</v>
      </c>
      <c r="B13" s="10"/>
      <c r="C13" s="11">
        <f>C$12-$J13</f>
        <v>0.29305555555555557</v>
      </c>
      <c r="D13" s="11">
        <f>D$12-$J13</f>
        <v>0.2986111111111111</v>
      </c>
      <c r="E13" s="11">
        <f>E$12-$J13</f>
        <v>0.30555555555555558</v>
      </c>
      <c r="F13" s="11">
        <f>F$12-$J13</f>
        <v>0.3125</v>
      </c>
      <c r="G13" s="11">
        <f>G$12-$J13</f>
        <v>0.33333333333333337</v>
      </c>
      <c r="H13" s="11">
        <f>H$12-$J13</f>
        <v>0.48958333333333331</v>
      </c>
      <c r="I13" s="11">
        <f>I$12-$J13</f>
        <v>0.45833333333333331</v>
      </c>
      <c r="J13" s="3">
        <v>2.0833333333333332E-2</v>
      </c>
    </row>
    <row r="14" spans="1:10" x14ac:dyDescent="0.25">
      <c r="E14" s="3"/>
    </row>
    <row r="15" spans="1:10" x14ac:dyDescent="0.25">
      <c r="A15" s="1" t="s">
        <v>19</v>
      </c>
      <c r="B15" t="s">
        <v>42</v>
      </c>
      <c r="E15" s="3"/>
    </row>
    <row r="16" spans="1:10" x14ac:dyDescent="0.25">
      <c r="A16" t="s">
        <v>20</v>
      </c>
      <c r="B16" s="3">
        <v>0.3125</v>
      </c>
    </row>
    <row r="17" spans="1:3" x14ac:dyDescent="0.25">
      <c r="A17" s="1" t="s">
        <v>21</v>
      </c>
      <c r="B17" t="s">
        <v>43</v>
      </c>
    </row>
    <row r="18" spans="1:3" x14ac:dyDescent="0.25">
      <c r="A18" t="s">
        <v>20</v>
      </c>
      <c r="B18" s="3">
        <v>0.3125</v>
      </c>
    </row>
    <row r="19" spans="1:3" x14ac:dyDescent="0.25">
      <c r="A19" s="1" t="s">
        <v>22</v>
      </c>
    </row>
    <row r="20" spans="1:3" x14ac:dyDescent="0.25">
      <c r="A20" t="s">
        <v>23</v>
      </c>
      <c r="B20" t="s">
        <v>42</v>
      </c>
    </row>
    <row r="21" spans="1:3" x14ac:dyDescent="0.25">
      <c r="A21" s="4" t="s">
        <v>24</v>
      </c>
      <c r="B21" t="s">
        <v>43</v>
      </c>
    </row>
    <row r="22" spans="1:3" x14ac:dyDescent="0.25">
      <c r="A22" s="5">
        <v>3</v>
      </c>
      <c r="B22" t="s">
        <v>48</v>
      </c>
    </row>
    <row r="23" spans="1:3" x14ac:dyDescent="0.25">
      <c r="A23" s="5">
        <v>4</v>
      </c>
      <c r="B23" t="s">
        <v>47</v>
      </c>
    </row>
    <row r="24" spans="1:3" x14ac:dyDescent="0.25">
      <c r="A24" s="5">
        <v>5</v>
      </c>
      <c r="B24" t="s">
        <v>49</v>
      </c>
    </row>
    <row r="25" spans="1:3" x14ac:dyDescent="0.25">
      <c r="A25" s="5">
        <v>6</v>
      </c>
      <c r="B25" t="s">
        <v>44</v>
      </c>
    </row>
    <row r="26" spans="1:3" x14ac:dyDescent="0.25">
      <c r="B26" t="s">
        <v>46</v>
      </c>
    </row>
    <row r="27" spans="1:3" x14ac:dyDescent="0.25">
      <c r="B27" t="s">
        <v>53</v>
      </c>
    </row>
    <row r="28" spans="1:3" x14ac:dyDescent="0.25">
      <c r="A28" s="1" t="s">
        <v>25</v>
      </c>
      <c r="B28" t="s">
        <v>45</v>
      </c>
      <c r="C28" s="2" t="s">
        <v>26</v>
      </c>
    </row>
    <row r="29" spans="1:3" x14ac:dyDescent="0.25">
      <c r="A29" s="2" t="s">
        <v>27</v>
      </c>
    </row>
    <row r="30" spans="1:3" x14ac:dyDescent="0.25">
      <c r="A30" s="1" t="s">
        <v>28</v>
      </c>
    </row>
    <row r="31" spans="1:3" x14ac:dyDescent="0.25">
      <c r="A31" s="5">
        <v>1</v>
      </c>
      <c r="B31" t="s">
        <v>50</v>
      </c>
      <c r="C31" t="s">
        <v>64</v>
      </c>
    </row>
    <row r="32" spans="1:3" x14ac:dyDescent="0.25">
      <c r="A32" s="5">
        <v>2</v>
      </c>
      <c r="B32" t="s">
        <v>53</v>
      </c>
      <c r="C32" t="s">
        <v>63</v>
      </c>
    </row>
    <row r="33" spans="1:4" x14ac:dyDescent="0.25">
      <c r="A33" s="5">
        <v>3</v>
      </c>
      <c r="B33" t="s">
        <v>44</v>
      </c>
      <c r="C33" t="s">
        <v>62</v>
      </c>
    </row>
    <row r="34" spans="1:4" x14ac:dyDescent="0.25">
      <c r="A34" s="1" t="s">
        <v>29</v>
      </c>
    </row>
    <row r="35" spans="1:4" x14ac:dyDescent="0.25">
      <c r="A35" s="4" t="s">
        <v>30</v>
      </c>
      <c r="B35" t="s">
        <v>51</v>
      </c>
    </row>
    <row r="36" spans="1:4" x14ac:dyDescent="0.25">
      <c r="A36" s="4" t="s">
        <v>31</v>
      </c>
      <c r="B36" t="s">
        <v>59</v>
      </c>
    </row>
    <row r="37" spans="1:4" x14ac:dyDescent="0.25">
      <c r="A37" s="6" t="s">
        <v>32</v>
      </c>
      <c r="B37" t="s">
        <v>52</v>
      </c>
    </row>
    <row r="39" spans="1:4" x14ac:dyDescent="0.25">
      <c r="A39" s="1" t="s">
        <v>33</v>
      </c>
      <c r="B39" t="s">
        <v>59</v>
      </c>
    </row>
    <row r="40" spans="1:4" x14ac:dyDescent="0.25">
      <c r="A40" s="1" t="s">
        <v>34</v>
      </c>
    </row>
    <row r="42" spans="1:4" x14ac:dyDescent="0.25">
      <c r="A42" s="1" t="s">
        <v>35</v>
      </c>
    </row>
    <row r="43" spans="1:4" x14ac:dyDescent="0.25">
      <c r="A43" s="1" t="s">
        <v>36</v>
      </c>
      <c r="B43" s="1" t="s">
        <v>36</v>
      </c>
      <c r="C43" s="7">
        <v>0</v>
      </c>
      <c r="D43" s="7">
        <v>0.375</v>
      </c>
    </row>
    <row r="44" spans="1:4" x14ac:dyDescent="0.25">
      <c r="A44" s="8" t="s">
        <v>37</v>
      </c>
      <c r="B44" s="9">
        <v>6.9444444444444441E-3</v>
      </c>
      <c r="C44" s="9">
        <f>C43+B44</f>
        <v>6.9444444444444441E-3</v>
      </c>
      <c r="D44" s="3">
        <f>D$43-C44</f>
        <v>0.36805555555555558</v>
      </c>
    </row>
    <row r="45" spans="1:4" x14ac:dyDescent="0.25">
      <c r="A45" s="8" t="s">
        <v>38</v>
      </c>
      <c r="B45" s="9">
        <v>2.0833333333333333E-3</v>
      </c>
      <c r="C45" s="9">
        <f t="shared" ref="C45:C51" si="2">C44+B45</f>
        <v>9.0277777777777769E-3</v>
      </c>
      <c r="D45" s="3">
        <f>D$43-C45</f>
        <v>0.3659722222222222</v>
      </c>
    </row>
    <row r="46" spans="1:4" x14ac:dyDescent="0.25">
      <c r="A46" s="8" t="s">
        <v>39</v>
      </c>
      <c r="B46" s="9">
        <v>1.3888888888888889E-3</v>
      </c>
      <c r="C46" s="9">
        <f t="shared" si="2"/>
        <v>1.0416666666666666E-2</v>
      </c>
      <c r="D46" s="3">
        <f>D$43-C46</f>
        <v>0.36458333333333331</v>
      </c>
    </row>
    <row r="47" spans="1:4" x14ac:dyDescent="0.25">
      <c r="A47" s="8" t="s">
        <v>38</v>
      </c>
      <c r="B47" s="9">
        <v>1.3888888888888889E-3</v>
      </c>
      <c r="C47" s="9">
        <f t="shared" si="2"/>
        <v>1.1805555555555555E-2</v>
      </c>
      <c r="D47" s="3">
        <f>D$43-C47</f>
        <v>0.36319444444444443</v>
      </c>
    </row>
    <row r="48" spans="1:4" x14ac:dyDescent="0.25">
      <c r="A48" s="8" t="s">
        <v>39</v>
      </c>
      <c r="B48" s="9">
        <v>1.3888888888888889E-3</v>
      </c>
      <c r="C48" s="9">
        <f t="shared" si="2"/>
        <v>1.3194444444444444E-2</v>
      </c>
      <c r="D48" s="3">
        <f>D$43-C48</f>
        <v>0.36180555555555555</v>
      </c>
    </row>
    <row r="49" spans="1:10" x14ac:dyDescent="0.25">
      <c r="A49" s="8" t="s">
        <v>38</v>
      </c>
      <c r="B49" s="9">
        <v>1.3888888888888889E-3</v>
      </c>
      <c r="C49" s="9">
        <f t="shared" si="2"/>
        <v>1.4583333333333334E-2</v>
      </c>
      <c r="D49" s="3">
        <f>D$43-C49</f>
        <v>0.36041666666666666</v>
      </c>
    </row>
    <row r="50" spans="1:10" x14ac:dyDescent="0.25">
      <c r="A50" s="8" t="s">
        <v>40</v>
      </c>
      <c r="B50" s="9">
        <v>2.0833333333333333E-3</v>
      </c>
      <c r="C50" s="9">
        <f t="shared" si="2"/>
        <v>1.6666666666666666E-2</v>
      </c>
      <c r="D50" s="3">
        <f>D$43-C50</f>
        <v>0.35833333333333334</v>
      </c>
    </row>
    <row r="51" spans="1:10" x14ac:dyDescent="0.25">
      <c r="A51" s="8" t="s">
        <v>38</v>
      </c>
      <c r="B51" s="9">
        <v>1.0416666666666666E-2</v>
      </c>
      <c r="C51" s="9">
        <f t="shared" si="2"/>
        <v>2.7083333333333334E-2</v>
      </c>
      <c r="D51" s="3">
        <f>D$43-C51</f>
        <v>0.34791666666666665</v>
      </c>
    </row>
    <row r="53" spans="1:10" ht="15.75" x14ac:dyDescent="0.25">
      <c r="A53" s="15" t="s">
        <v>65</v>
      </c>
      <c r="B53" s="15"/>
    </row>
    <row r="54" spans="1:10" x14ac:dyDescent="0.25">
      <c r="A54" s="1" t="s">
        <v>0</v>
      </c>
      <c r="B54" t="s">
        <v>61</v>
      </c>
    </row>
    <row r="55" spans="1:10" x14ac:dyDescent="0.25">
      <c r="A55" s="2" t="s">
        <v>1</v>
      </c>
      <c r="B55" t="s">
        <v>41</v>
      </c>
    </row>
    <row r="56" spans="1:10" x14ac:dyDescent="0.25">
      <c r="A56" s="2" t="s">
        <v>2</v>
      </c>
    </row>
    <row r="57" spans="1:10" x14ac:dyDescent="0.25">
      <c r="B57" s="10">
        <v>0.8</v>
      </c>
      <c r="C57" s="10">
        <v>1.4</v>
      </c>
      <c r="D57" s="10">
        <v>2</v>
      </c>
      <c r="E57" s="10" t="s">
        <v>54</v>
      </c>
      <c r="F57" s="10" t="s">
        <v>55</v>
      </c>
      <c r="G57" s="10" t="s">
        <v>56</v>
      </c>
      <c r="H57" s="10" t="s">
        <v>57</v>
      </c>
      <c r="I57" s="10" t="s">
        <v>58</v>
      </c>
    </row>
    <row r="58" spans="1:10" x14ac:dyDescent="0.25">
      <c r="A58" t="s">
        <v>3</v>
      </c>
      <c r="B58" t="s">
        <v>4</v>
      </c>
      <c r="C58" t="s">
        <v>5</v>
      </c>
      <c r="D58" t="s">
        <v>6</v>
      </c>
      <c r="E58" t="s">
        <v>7</v>
      </c>
      <c r="F58" t="s">
        <v>8</v>
      </c>
      <c r="G58" t="s">
        <v>9</v>
      </c>
      <c r="H58" t="s">
        <v>10</v>
      </c>
      <c r="I58" t="s">
        <v>11</v>
      </c>
      <c r="J58" t="s">
        <v>12</v>
      </c>
    </row>
    <row r="59" spans="1:10" x14ac:dyDescent="0.25">
      <c r="A59" t="s">
        <v>13</v>
      </c>
      <c r="B59" s="10" t="s">
        <v>59</v>
      </c>
      <c r="C59" s="11">
        <v>0.375</v>
      </c>
      <c r="D59" s="11">
        <v>0.375</v>
      </c>
      <c r="E59" s="11">
        <v>0.375</v>
      </c>
      <c r="F59" s="11">
        <v>0.41666666666666669</v>
      </c>
      <c r="G59" s="11">
        <v>0.41666666666666669</v>
      </c>
      <c r="H59" s="11">
        <v>0.58333333333333337</v>
      </c>
      <c r="I59" s="11">
        <v>0.5625</v>
      </c>
    </row>
    <row r="60" spans="1:10" x14ac:dyDescent="0.25">
      <c r="A60" t="s">
        <v>14</v>
      </c>
      <c r="B60" s="12"/>
      <c r="C60" s="12"/>
      <c r="D60" s="12"/>
      <c r="E60" s="13">
        <f>E$59-$J60</f>
        <v>0.34375</v>
      </c>
      <c r="F60" s="10"/>
      <c r="G60" s="10"/>
      <c r="H60" s="11">
        <f>H$8-$J60</f>
        <v>0.54166666666666663</v>
      </c>
      <c r="I60" s="11">
        <f>I$8-$J60</f>
        <v>0.51041666666666663</v>
      </c>
      <c r="J60" s="3">
        <v>3.125E-2</v>
      </c>
    </row>
    <row r="61" spans="1:10" x14ac:dyDescent="0.25">
      <c r="A61" t="s">
        <v>15</v>
      </c>
      <c r="B61" s="10"/>
      <c r="C61" s="10"/>
      <c r="D61" s="10"/>
      <c r="E61" s="14">
        <f t="shared" ref="E61:E63" si="3">E$59-$J61</f>
        <v>0.33333333333333331</v>
      </c>
      <c r="F61" s="10"/>
      <c r="G61" s="10"/>
      <c r="H61" s="11">
        <f t="shared" ref="H61:I63" si="4">H$8-$J61</f>
        <v>0.53125</v>
      </c>
      <c r="I61" s="11">
        <f t="shared" si="4"/>
        <v>0.49999999999999994</v>
      </c>
      <c r="J61" s="3">
        <v>4.1666666666666664E-2</v>
      </c>
    </row>
    <row r="62" spans="1:10" x14ac:dyDescent="0.25">
      <c r="A62" s="2" t="s">
        <v>16</v>
      </c>
      <c r="B62" s="10"/>
      <c r="C62" s="10"/>
      <c r="D62" s="10"/>
      <c r="E62" s="14">
        <f t="shared" si="3"/>
        <v>0.32291666666666669</v>
      </c>
      <c r="F62" s="10"/>
      <c r="G62" s="10"/>
      <c r="H62" s="11">
        <f t="shared" si="4"/>
        <v>0.52083333333333326</v>
      </c>
      <c r="I62" s="11">
        <f t="shared" si="4"/>
        <v>0.48958333333333331</v>
      </c>
      <c r="J62" s="3">
        <v>5.2083333333333336E-2</v>
      </c>
    </row>
    <row r="63" spans="1:10" x14ac:dyDescent="0.25">
      <c r="A63" t="s">
        <v>17</v>
      </c>
      <c r="B63" s="10"/>
      <c r="C63" s="10"/>
      <c r="D63" s="10"/>
      <c r="E63" s="14">
        <f t="shared" si="3"/>
        <v>0.3125</v>
      </c>
      <c r="F63" s="10"/>
      <c r="G63" s="10"/>
      <c r="H63" s="11">
        <f t="shared" si="4"/>
        <v>0.51041666666666663</v>
      </c>
      <c r="I63" s="11">
        <f t="shared" si="4"/>
        <v>0.47916666666666663</v>
      </c>
      <c r="J63" s="3">
        <v>6.25E-2</v>
      </c>
    </row>
    <row r="64" spans="1:10" x14ac:dyDescent="0.25">
      <c r="A64" t="s">
        <v>18</v>
      </c>
      <c r="B64" s="10"/>
      <c r="C64" s="10"/>
      <c r="D64" s="10"/>
      <c r="E64" s="11">
        <f>E$63-$J64</f>
        <v>0.29166666666666669</v>
      </c>
      <c r="F64" s="10"/>
      <c r="G64" s="10"/>
      <c r="H64" s="11">
        <f>H$12-$J64</f>
        <v>0.48958333333333331</v>
      </c>
      <c r="I64" s="11">
        <f>I$12-$J64</f>
        <v>0.45833333333333331</v>
      </c>
      <c r="J64" s="3">
        <v>2.0833333333333332E-2</v>
      </c>
    </row>
    <row r="65" spans="1:5" x14ac:dyDescent="0.25">
      <c r="E65" s="3"/>
    </row>
    <row r="66" spans="1:5" x14ac:dyDescent="0.25">
      <c r="A66" s="1" t="s">
        <v>19</v>
      </c>
      <c r="E66" s="3"/>
    </row>
    <row r="67" spans="1:5" x14ac:dyDescent="0.25">
      <c r="A67" t="s">
        <v>20</v>
      </c>
      <c r="B67" s="3"/>
    </row>
    <row r="68" spans="1:5" x14ac:dyDescent="0.25">
      <c r="A68" s="1" t="s">
        <v>21</v>
      </c>
      <c r="B68" t="s">
        <v>43</v>
      </c>
    </row>
    <row r="69" spans="1:5" x14ac:dyDescent="0.25">
      <c r="A69" t="s">
        <v>20</v>
      </c>
      <c r="B69" s="3">
        <v>0.3125</v>
      </c>
    </row>
    <row r="70" spans="1:5" x14ac:dyDescent="0.25">
      <c r="A70" s="1" t="s">
        <v>22</v>
      </c>
    </row>
    <row r="71" spans="1:5" x14ac:dyDescent="0.25">
      <c r="A71" t="s">
        <v>23</v>
      </c>
      <c r="B71" t="s">
        <v>42</v>
      </c>
    </row>
    <row r="72" spans="1:5" x14ac:dyDescent="0.25">
      <c r="A72" s="4" t="s">
        <v>24</v>
      </c>
      <c r="B72" t="s">
        <v>43</v>
      </c>
    </row>
    <row r="73" spans="1:5" x14ac:dyDescent="0.25">
      <c r="A73" s="5">
        <v>3</v>
      </c>
      <c r="B73" t="s">
        <v>49</v>
      </c>
      <c r="C73">
        <v>8</v>
      </c>
    </row>
    <row r="74" spans="1:5" x14ac:dyDescent="0.25">
      <c r="A74" s="5">
        <v>4</v>
      </c>
    </row>
    <row r="75" spans="1:5" x14ac:dyDescent="0.25">
      <c r="A75" s="5">
        <v>5</v>
      </c>
    </row>
    <row r="76" spans="1:5" x14ac:dyDescent="0.25">
      <c r="A76" s="5">
        <v>6</v>
      </c>
    </row>
    <row r="79" spans="1:5" x14ac:dyDescent="0.25">
      <c r="A79" s="1" t="s">
        <v>25</v>
      </c>
      <c r="B79" t="s">
        <v>45</v>
      </c>
      <c r="C79" s="2" t="s">
        <v>26</v>
      </c>
    </row>
    <row r="80" spans="1:5" x14ac:dyDescent="0.25">
      <c r="A80" s="2" t="s">
        <v>27</v>
      </c>
    </row>
    <row r="81" spans="1:4" x14ac:dyDescent="0.25">
      <c r="A81" s="1" t="s">
        <v>28</v>
      </c>
    </row>
    <row r="82" spans="1:4" x14ac:dyDescent="0.25">
      <c r="A82" s="5">
        <v>1</v>
      </c>
      <c r="B82" t="s">
        <v>50</v>
      </c>
      <c r="C82" t="s">
        <v>64</v>
      </c>
    </row>
    <row r="83" spans="1:4" x14ac:dyDescent="0.25">
      <c r="A83" s="5">
        <v>2</v>
      </c>
      <c r="B83" t="s">
        <v>53</v>
      </c>
      <c r="C83" t="s">
        <v>63</v>
      </c>
    </row>
    <row r="84" spans="1:4" x14ac:dyDescent="0.25">
      <c r="A84" s="5">
        <v>3</v>
      </c>
      <c r="B84" t="s">
        <v>42</v>
      </c>
      <c r="C84" t="s">
        <v>62</v>
      </c>
    </row>
    <row r="85" spans="1:4" x14ac:dyDescent="0.25">
      <c r="A85" s="1" t="s">
        <v>29</v>
      </c>
    </row>
    <row r="86" spans="1:4" x14ac:dyDescent="0.25">
      <c r="A86" s="4" t="s">
        <v>30</v>
      </c>
      <c r="B86" t="s">
        <v>44</v>
      </c>
    </row>
    <row r="87" spans="1:4" x14ac:dyDescent="0.25">
      <c r="A87" s="4" t="s">
        <v>31</v>
      </c>
      <c r="B87" t="s">
        <v>42</v>
      </c>
    </row>
    <row r="88" spans="1:4" x14ac:dyDescent="0.25">
      <c r="A88" s="6" t="s">
        <v>32</v>
      </c>
      <c r="B88" t="s">
        <v>67</v>
      </c>
    </row>
    <row r="90" spans="1:4" x14ac:dyDescent="0.25">
      <c r="A90" s="1" t="s">
        <v>33</v>
      </c>
      <c r="B90" t="s">
        <v>59</v>
      </c>
    </row>
    <row r="91" spans="1:4" x14ac:dyDescent="0.25">
      <c r="A91" s="1" t="s">
        <v>34</v>
      </c>
    </row>
    <row r="93" spans="1:4" x14ac:dyDescent="0.25">
      <c r="A93" s="1" t="s">
        <v>35</v>
      </c>
    </row>
    <row r="94" spans="1:4" x14ac:dyDescent="0.25">
      <c r="A94" s="1" t="s">
        <v>36</v>
      </c>
      <c r="B94" s="1" t="s">
        <v>36</v>
      </c>
      <c r="C94" s="7">
        <v>0</v>
      </c>
      <c r="D94" s="7">
        <v>0.375</v>
      </c>
    </row>
    <row r="95" spans="1:4" x14ac:dyDescent="0.25">
      <c r="A95" s="8" t="s">
        <v>37</v>
      </c>
      <c r="B95" s="9">
        <v>6.9444444444444441E-3</v>
      </c>
      <c r="C95" s="9">
        <f>C94+B95</f>
        <v>6.9444444444444441E-3</v>
      </c>
      <c r="D95" s="3">
        <f>D$43-C95</f>
        <v>0.36805555555555558</v>
      </c>
    </row>
    <row r="96" spans="1:4" x14ac:dyDescent="0.25">
      <c r="A96" s="8" t="s">
        <v>38</v>
      </c>
      <c r="B96" s="9">
        <v>2.0833333333333333E-3</v>
      </c>
      <c r="C96" s="9">
        <f t="shared" ref="C96:C102" si="5">C95+B96</f>
        <v>9.0277777777777769E-3</v>
      </c>
      <c r="D96" s="3">
        <f>D$43-C96</f>
        <v>0.3659722222222222</v>
      </c>
    </row>
    <row r="97" spans="1:4" x14ac:dyDescent="0.25">
      <c r="A97" s="8" t="s">
        <v>39</v>
      </c>
      <c r="B97" s="9">
        <v>1.3888888888888889E-3</v>
      </c>
      <c r="C97" s="9">
        <f t="shared" si="5"/>
        <v>1.0416666666666666E-2</v>
      </c>
      <c r="D97" s="3">
        <f>D$43-C97</f>
        <v>0.36458333333333331</v>
      </c>
    </row>
    <row r="98" spans="1:4" x14ac:dyDescent="0.25">
      <c r="A98" s="8" t="s">
        <v>38</v>
      </c>
      <c r="B98" s="9">
        <v>1.3888888888888889E-3</v>
      </c>
      <c r="C98" s="9">
        <f t="shared" si="5"/>
        <v>1.1805555555555555E-2</v>
      </c>
      <c r="D98" s="3">
        <f>D$43-C98</f>
        <v>0.36319444444444443</v>
      </c>
    </row>
    <row r="99" spans="1:4" x14ac:dyDescent="0.25">
      <c r="A99" s="8" t="s">
        <v>39</v>
      </c>
      <c r="B99" s="9">
        <v>1.3888888888888889E-3</v>
      </c>
      <c r="C99" s="9">
        <f t="shared" si="5"/>
        <v>1.3194444444444444E-2</v>
      </c>
      <c r="D99" s="3">
        <f>D$43-C99</f>
        <v>0.36180555555555555</v>
      </c>
    </row>
    <row r="100" spans="1:4" x14ac:dyDescent="0.25">
      <c r="A100" s="8" t="s">
        <v>38</v>
      </c>
      <c r="B100" s="9">
        <v>1.3888888888888889E-3</v>
      </c>
      <c r="C100" s="9">
        <f t="shared" si="5"/>
        <v>1.4583333333333334E-2</v>
      </c>
      <c r="D100" s="3">
        <f>D$43-C100</f>
        <v>0.36041666666666666</v>
      </c>
    </row>
    <row r="101" spans="1:4" x14ac:dyDescent="0.25">
      <c r="A101" s="8" t="s">
        <v>40</v>
      </c>
      <c r="B101" s="9">
        <v>2.0833333333333333E-3</v>
      </c>
      <c r="C101" s="9">
        <f t="shared" si="5"/>
        <v>1.6666666666666666E-2</v>
      </c>
      <c r="D101" s="3">
        <f>D$43-C101</f>
        <v>0.35833333333333334</v>
      </c>
    </row>
    <row r="102" spans="1:4" x14ac:dyDescent="0.25">
      <c r="A102" s="8" t="s">
        <v>38</v>
      </c>
      <c r="B102" s="9">
        <v>1.0416666666666666E-2</v>
      </c>
      <c r="C102" s="9">
        <f t="shared" si="5"/>
        <v>2.7083333333333334E-2</v>
      </c>
      <c r="D102" s="3">
        <f>D$43-C102</f>
        <v>0.34791666666666665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2012-12-06T21:40:34Z</dcterms:created>
  <dcterms:modified xsi:type="dcterms:W3CDTF">2012-12-07T06:58:40Z</dcterms:modified>
</cp:coreProperties>
</file>